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БЕРЕЗКИ\Положения АВГУСТ\"/>
    </mc:Choice>
  </mc:AlternateContent>
  <xr:revisionPtr revIDLastSave="0" documentId="13_ncr:1_{2D7DBF90-DC1B-49C2-8BF9-DDA6840E07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33" i="1"/>
  <c r="B43" i="1"/>
  <c r="M15" i="1"/>
  <c r="P3" i="1"/>
</calcChain>
</file>

<file path=xl/sharedStrings.xml><?xml version="1.0" encoding="utf-8"?>
<sst xmlns="http://schemas.openxmlformats.org/spreadsheetml/2006/main" count="41" uniqueCount="37">
  <si>
    <t>Юридические услуги</t>
  </si>
  <si>
    <t>Комиссия банка</t>
  </si>
  <si>
    <t>Канцелярские расходы</t>
  </si>
  <si>
    <t>Заработная плата бухгалтера и председателя</t>
  </si>
  <si>
    <t>Поощрение ревизионной комиссии</t>
  </si>
  <si>
    <t>Транспорные расходы</t>
  </si>
  <si>
    <t>Почтовые расходы</t>
  </si>
  <si>
    <t>Бухгалтерская программа</t>
  </si>
  <si>
    <t>Всего:</t>
  </si>
  <si>
    <t>Покос травы</t>
  </si>
  <si>
    <t>Снегоуборочные расходы Трактор</t>
  </si>
  <si>
    <t>Ремонт ворот</t>
  </si>
  <si>
    <t>Ремонт калитки</t>
  </si>
  <si>
    <t>Перенос столба</t>
  </si>
  <si>
    <t>Дополнительные расходы Поле 1</t>
  </si>
  <si>
    <t>Дополнительные расходы 2 поле</t>
  </si>
  <si>
    <t>Всего</t>
  </si>
  <si>
    <t>Снегоуборочные расходы, ручная уборка</t>
  </si>
  <si>
    <t>Поощрение членов правления</t>
  </si>
  <si>
    <t>Замена ламп на фонарях</t>
  </si>
  <si>
    <t>Борьба с борщевиком</t>
  </si>
  <si>
    <t>Сумма</t>
  </si>
  <si>
    <t>Смета на 2025-2026 гг</t>
  </si>
  <si>
    <t>Наименование</t>
  </si>
  <si>
    <t>Центральная дорога - 10 М3 по 3 500 руб.</t>
  </si>
  <si>
    <t>Установка дополнительного фонаря 2 шт</t>
  </si>
  <si>
    <t>Снятие показаний</t>
  </si>
  <si>
    <t>Стенд для объявлений</t>
  </si>
  <si>
    <t>Бочка для сжигания веток</t>
  </si>
  <si>
    <t>Обслуживание эл. Линий (обрезка деревьев и т.д.)</t>
  </si>
  <si>
    <t>Вывоз мусора 9раз *9993,50</t>
  </si>
  <si>
    <t>Оплата инернет сайта www.sntberezki2.ru, хостинг,  продление</t>
  </si>
  <si>
    <t>Интернет для видеокамеры йота на 12 мес</t>
  </si>
  <si>
    <t>Покос травы (сторожка 2500, вдоль дороги 7000, у помойки 1000, у трансформатора 500)* 3 раза</t>
  </si>
  <si>
    <t>Уборка мусора (весенняя) вдоль дороги</t>
  </si>
  <si>
    <t>Видеокамера, ворота, 2094*2+1200</t>
  </si>
  <si>
    <t>Расходы на сжигание веток (5000 руб* 2 раза)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</si>
</sst>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left"/>
    </xf>
    <xf numFmtId="4" fontId="3" fillId="0" borderId="1" xfId="0" applyNumberFormat="1" applyFont="1" applyFill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5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topLeftCell="A9" zoomScale="60" zoomScaleNormal="60" workbookViewId="0">
      <selection activeCell="B8" sqref="B8"/>
    </sheetView>
  </sheetViews>
  <sheetFormatPr defaultRowHeight="15" x14ac:dyDescent="0.25"/>
  <cols>
    <col min="1" max="1" width="55.85546875" customWidth="1"/>
    <col min="2" max="2" width="32.7109375" customWidth="1"/>
  </cols>
  <sheetData>
    <row r="1" spans="1:16" ht="23.25" x14ac:dyDescent="0.35">
      <c r="A1" s="14" t="s">
        <v>22</v>
      </c>
      <c r="B1" s="14"/>
    </row>
    <row r="2" spans="1:16" ht="20.25" x14ac:dyDescent="0.3">
      <c r="A2" s="11" t="s">
        <v>23</v>
      </c>
      <c r="B2" s="12" t="s">
        <v>21</v>
      </c>
    </row>
    <row r="3" spans="1:16" ht="18.75" x14ac:dyDescent="0.3">
      <c r="A3" s="4" t="s">
        <v>30</v>
      </c>
      <c r="B3" s="6">
        <v>90000</v>
      </c>
      <c r="P3">
        <f>33+29</f>
        <v>62</v>
      </c>
    </row>
    <row r="4" spans="1:16" ht="37.5" x14ac:dyDescent="0.3">
      <c r="A4" s="5" t="s">
        <v>31</v>
      </c>
      <c r="B4" s="6">
        <v>8000</v>
      </c>
    </row>
    <row r="5" spans="1:16" ht="18.75" x14ac:dyDescent="0.3">
      <c r="A5" s="4" t="s">
        <v>0</v>
      </c>
      <c r="B5" s="6">
        <v>90000</v>
      </c>
    </row>
    <row r="6" spans="1:16" ht="18.75" x14ac:dyDescent="0.3">
      <c r="A6" s="5" t="s">
        <v>1</v>
      </c>
      <c r="B6" s="6">
        <v>8400</v>
      </c>
    </row>
    <row r="7" spans="1:16" ht="18.75" x14ac:dyDescent="0.3">
      <c r="A7" s="5" t="s">
        <v>2</v>
      </c>
      <c r="B7" s="6">
        <v>8000</v>
      </c>
    </row>
    <row r="8" spans="1:16" ht="18.75" x14ac:dyDescent="0.3">
      <c r="A8" s="5" t="s">
        <v>3</v>
      </c>
      <c r="B8" s="7">
        <v>123000</v>
      </c>
    </row>
    <row r="9" spans="1:16" ht="18.75" x14ac:dyDescent="0.3">
      <c r="A9" s="4" t="s">
        <v>4</v>
      </c>
      <c r="B9" s="6">
        <v>9000</v>
      </c>
    </row>
    <row r="10" spans="1:16" ht="18.75" x14ac:dyDescent="0.3">
      <c r="A10" s="4" t="s">
        <v>18</v>
      </c>
      <c r="B10" s="6">
        <v>8000</v>
      </c>
    </row>
    <row r="11" spans="1:16" ht="18.75" x14ac:dyDescent="0.3">
      <c r="A11" s="5" t="s">
        <v>5</v>
      </c>
      <c r="B11" s="6">
        <v>8000</v>
      </c>
    </row>
    <row r="12" spans="1:16" ht="18.75" x14ac:dyDescent="0.3">
      <c r="A12" s="5" t="s">
        <v>6</v>
      </c>
      <c r="B12" s="6">
        <v>8000</v>
      </c>
    </row>
    <row r="13" spans="1:16" ht="18.75" x14ac:dyDescent="0.3">
      <c r="A13" s="4" t="s">
        <v>7</v>
      </c>
      <c r="B13" s="6">
        <v>9200</v>
      </c>
    </row>
    <row r="14" spans="1:16" ht="18.75" x14ac:dyDescent="0.3">
      <c r="A14" s="1" t="s">
        <v>8</v>
      </c>
      <c r="B14" s="8">
        <f>SUM(B3:B13)</f>
        <v>369600</v>
      </c>
    </row>
    <row r="15" spans="1:16" ht="18.75" x14ac:dyDescent="0.3">
      <c r="A15" s="2"/>
      <c r="B15" s="3"/>
      <c r="M15">
        <f>32000/4000</f>
        <v>8</v>
      </c>
    </row>
    <row r="16" spans="1:16" ht="15.75" x14ac:dyDescent="0.3">
      <c r="A16" s="17" t="s">
        <v>14</v>
      </c>
      <c r="B16" s="18"/>
    </row>
    <row r="17" spans="1:3" ht="18.75" x14ac:dyDescent="0.3">
      <c r="A17" s="4" t="s">
        <v>35</v>
      </c>
      <c r="B17" s="7">
        <v>6000</v>
      </c>
    </row>
    <row r="18" spans="1:3" ht="18.75" x14ac:dyDescent="0.3">
      <c r="A18" s="4" t="s">
        <v>32</v>
      </c>
      <c r="B18" s="6">
        <v>6535</v>
      </c>
    </row>
    <row r="19" spans="1:3" ht="56.25" x14ac:dyDescent="0.3">
      <c r="A19" s="5" t="s">
        <v>33</v>
      </c>
      <c r="B19" s="6">
        <v>27500</v>
      </c>
    </row>
    <row r="20" spans="1:3" ht="18.75" x14ac:dyDescent="0.3">
      <c r="A20" s="4" t="s">
        <v>19</v>
      </c>
      <c r="B20" s="6">
        <v>25000</v>
      </c>
    </row>
    <row r="21" spans="1:3" ht="21" customHeight="1" x14ac:dyDescent="0.3">
      <c r="A21" s="5" t="s">
        <v>17</v>
      </c>
      <c r="B21" s="6">
        <v>30000</v>
      </c>
    </row>
    <row r="22" spans="1:3" ht="18.75" x14ac:dyDescent="0.3">
      <c r="A22" s="5" t="s">
        <v>10</v>
      </c>
      <c r="B22" s="6">
        <v>15000</v>
      </c>
      <c r="C22" s="9"/>
    </row>
    <row r="23" spans="1:3" ht="18.75" x14ac:dyDescent="0.3">
      <c r="A23" s="4" t="s">
        <v>11</v>
      </c>
      <c r="B23" s="6">
        <v>10000</v>
      </c>
      <c r="C23" s="9"/>
    </row>
    <row r="24" spans="1:3" ht="18.75" x14ac:dyDescent="0.3">
      <c r="A24" s="4" t="s">
        <v>12</v>
      </c>
      <c r="B24" s="6">
        <v>10000</v>
      </c>
      <c r="C24" s="9"/>
    </row>
    <row r="25" spans="1:3" ht="18.75" x14ac:dyDescent="0.3">
      <c r="A25" s="4" t="s">
        <v>25</v>
      </c>
      <c r="B25" s="6">
        <v>18000</v>
      </c>
      <c r="C25" s="9"/>
    </row>
    <row r="26" spans="1:3" ht="18.75" x14ac:dyDescent="0.3">
      <c r="A26" s="4" t="s">
        <v>26</v>
      </c>
      <c r="B26" s="6">
        <v>12000</v>
      </c>
      <c r="C26" s="9"/>
    </row>
    <row r="27" spans="1:3" ht="18.75" x14ac:dyDescent="0.3">
      <c r="A27" s="4" t="s">
        <v>27</v>
      </c>
      <c r="B27" s="6">
        <v>25000</v>
      </c>
      <c r="C27" s="9"/>
    </row>
    <row r="28" spans="1:3" ht="18.75" x14ac:dyDescent="0.3">
      <c r="A28" s="4" t="s">
        <v>36</v>
      </c>
      <c r="B28" s="6">
        <v>10000</v>
      </c>
      <c r="C28" s="9"/>
    </row>
    <row r="29" spans="1:3" ht="18.75" x14ac:dyDescent="0.3">
      <c r="A29" s="13" t="s">
        <v>24</v>
      </c>
      <c r="B29" s="7">
        <v>35000</v>
      </c>
      <c r="C29" s="9"/>
    </row>
    <row r="30" spans="1:3" ht="18.75" x14ac:dyDescent="0.3">
      <c r="A30" s="13" t="s">
        <v>28</v>
      </c>
      <c r="B30" s="7">
        <v>10000</v>
      </c>
      <c r="C30" s="9"/>
    </row>
    <row r="31" spans="1:3" ht="18.75" x14ac:dyDescent="0.3">
      <c r="A31" s="13" t="s">
        <v>29</v>
      </c>
      <c r="B31" s="7">
        <v>10000</v>
      </c>
      <c r="C31" s="9"/>
    </row>
    <row r="32" spans="1:3" ht="18.75" x14ac:dyDescent="0.3">
      <c r="A32" s="13" t="s">
        <v>34</v>
      </c>
      <c r="B32" s="7">
        <v>1200</v>
      </c>
      <c r="C32" s="9"/>
    </row>
    <row r="33" spans="1:3" ht="18.75" x14ac:dyDescent="0.3">
      <c r="A33" s="1" t="s">
        <v>8</v>
      </c>
      <c r="B33" s="8">
        <f>SUM(B17:B32)</f>
        <v>251235</v>
      </c>
      <c r="C33" s="9"/>
    </row>
    <row r="34" spans="1:3" x14ac:dyDescent="0.25">
      <c r="A34" s="9"/>
      <c r="B34" s="9"/>
      <c r="C34" s="9"/>
    </row>
    <row r="35" spans="1:3" x14ac:dyDescent="0.25">
      <c r="A35" s="9"/>
      <c r="B35" s="9"/>
      <c r="C35" s="9"/>
    </row>
    <row r="36" spans="1:3" ht="15.75" x14ac:dyDescent="0.3">
      <c r="A36" s="15" t="s">
        <v>15</v>
      </c>
      <c r="B36" s="16"/>
      <c r="C36" s="9"/>
    </row>
    <row r="37" spans="1:3" ht="18.75" x14ac:dyDescent="0.3">
      <c r="A37" s="4" t="s">
        <v>13</v>
      </c>
      <c r="B37" s="6">
        <v>100000</v>
      </c>
      <c r="C37" s="9"/>
    </row>
    <row r="38" spans="1:3" ht="18.75" x14ac:dyDescent="0.3">
      <c r="A38" s="19" t="s">
        <v>1</v>
      </c>
      <c r="B38" s="6">
        <v>8400</v>
      </c>
      <c r="C38" s="9"/>
    </row>
    <row r="39" spans="1:3" ht="18.75" x14ac:dyDescent="0.3">
      <c r="A39" s="5" t="s">
        <v>20</v>
      </c>
      <c r="B39" s="6">
        <v>13000</v>
      </c>
      <c r="C39" s="9"/>
    </row>
    <row r="40" spans="1:3" ht="18.75" x14ac:dyDescent="0.3">
      <c r="A40" s="4" t="s">
        <v>9</v>
      </c>
      <c r="B40" s="6">
        <v>30000</v>
      </c>
      <c r="C40" s="9"/>
    </row>
    <row r="41" spans="1:3" ht="18.75" x14ac:dyDescent="0.3">
      <c r="A41" s="4" t="s">
        <v>27</v>
      </c>
      <c r="B41" s="6">
        <v>25000</v>
      </c>
      <c r="C41" s="9"/>
    </row>
    <row r="42" spans="1:3" ht="18.75" x14ac:dyDescent="0.3">
      <c r="A42" s="5" t="s">
        <v>10</v>
      </c>
      <c r="B42" s="6">
        <v>60000</v>
      </c>
      <c r="C42" s="9"/>
    </row>
    <row r="43" spans="1:3" ht="18.75" x14ac:dyDescent="0.3">
      <c r="A43" s="1" t="s">
        <v>16</v>
      </c>
      <c r="B43" s="8">
        <f>SUM(B37:B42)</f>
        <v>236400</v>
      </c>
      <c r="C43" s="9"/>
    </row>
    <row r="44" spans="1:3" ht="18.75" x14ac:dyDescent="0.3">
      <c r="A44" s="10"/>
      <c r="B44" s="10"/>
      <c r="C44" s="9"/>
    </row>
    <row r="45" spans="1:3" ht="18.75" x14ac:dyDescent="0.3">
      <c r="A45" s="10"/>
      <c r="B45" s="10"/>
      <c r="C45" s="9"/>
    </row>
    <row r="46" spans="1:3" x14ac:dyDescent="0.25">
      <c r="A46" s="9"/>
      <c r="B46" s="9"/>
      <c r="C46" s="9"/>
    </row>
    <row r="47" spans="1:3" x14ac:dyDescent="0.25">
      <c r="A47" s="9"/>
      <c r="B47" s="9"/>
      <c r="C47" s="9"/>
    </row>
    <row r="48" spans="1:3" x14ac:dyDescent="0.25">
      <c r="A48" s="9"/>
      <c r="B48" s="9"/>
      <c r="C48" s="9"/>
    </row>
    <row r="49" spans="1:3" x14ac:dyDescent="0.25">
      <c r="A49" s="9"/>
      <c r="B49" s="9"/>
      <c r="C49" s="9"/>
    </row>
    <row r="50" spans="1:3" x14ac:dyDescent="0.25">
      <c r="A50" s="9"/>
      <c r="B50" s="9"/>
      <c r="C50" s="9"/>
    </row>
  </sheetData>
  <mergeCells count="3">
    <mergeCell ref="A1:B1"/>
    <mergeCell ref="A36:B36"/>
    <mergeCell ref="A16:B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cp:lastPrinted>2025-06-07T16:14:55Z</cp:lastPrinted>
  <dcterms:created xsi:type="dcterms:W3CDTF">2015-06-05T18:19:34Z</dcterms:created>
  <dcterms:modified xsi:type="dcterms:W3CDTF">2025-07-26T12:13:37Z</dcterms:modified>
</cp:coreProperties>
</file>